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品目" sheetId="2" r:id="rId1"/>
    <sheet name="明細書" sheetId="10" r:id="rId2"/>
  </sheets>
  <definedNames>
    <definedName name="その他">品目!$G$3:$G$8</definedName>
    <definedName name="飲み物">品目!$E$3:$E$8</definedName>
    <definedName name="果物">品目!$C$3:$C$8</definedName>
    <definedName name="大品目">品目!$B$1:$G$1</definedName>
    <definedName name="調味料">品目!$F$3:$F$8</definedName>
    <definedName name="野菜">品目!$D$3:$D$8</definedName>
  </definedNames>
  <calcPr calcId="145621"/>
</workbook>
</file>

<file path=xl/calcChain.xml><?xml version="1.0" encoding="utf-8"?>
<calcChain xmlns="http://schemas.openxmlformats.org/spreadsheetml/2006/main">
  <c r="G12" i="10" l="1"/>
  <c r="G39" i="10" s="1"/>
  <c r="F38" i="10"/>
  <c r="F43" i="10"/>
  <c r="G43" i="10"/>
  <c r="G42" i="10"/>
  <c r="G41" i="10"/>
  <c r="E43" i="10"/>
  <c r="F42" i="10"/>
  <c r="E42" i="10"/>
  <c r="F41" i="10"/>
  <c r="E41" i="10"/>
  <c r="F40" i="10"/>
  <c r="E40" i="10"/>
  <c r="F39" i="10"/>
  <c r="E39" i="10"/>
  <c r="E38" i="10"/>
  <c r="F37" i="10"/>
  <c r="E37" i="10"/>
  <c r="F36" i="10"/>
  <c r="E36" i="10"/>
  <c r="F35" i="10"/>
  <c r="E35" i="10"/>
  <c r="F34" i="10"/>
  <c r="E3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D34" i="10"/>
  <c r="C34" i="10"/>
  <c r="G7" i="10"/>
  <c r="G34" i="10" s="1"/>
  <c r="G8" i="10"/>
  <c r="G35" i="10" s="1"/>
  <c r="G9" i="10"/>
  <c r="G36" i="10" s="1"/>
  <c r="G10" i="10"/>
  <c r="G37" i="10" s="1"/>
  <c r="G11" i="10"/>
  <c r="G38" i="10" s="1"/>
  <c r="C35" i="10" l="1"/>
  <c r="F30" i="10"/>
  <c r="H28" i="10"/>
  <c r="C28" i="10"/>
  <c r="G16" i="10"/>
  <c r="G15" i="10"/>
  <c r="G14" i="10"/>
  <c r="G13" i="10"/>
  <c r="G40" i="10" s="1"/>
  <c r="C1" i="10"/>
  <c r="G17" i="10" l="1"/>
  <c r="G44" i="10" s="1"/>
  <c r="G3" i="10" l="1"/>
  <c r="D3" i="10" s="1"/>
  <c r="D30" i="10" l="1"/>
  <c r="G30" i="10"/>
</calcChain>
</file>

<file path=xl/sharedStrings.xml><?xml version="1.0" encoding="utf-8"?>
<sst xmlns="http://schemas.openxmlformats.org/spreadsheetml/2006/main" count="58" uniqueCount="47">
  <si>
    <t>品目</t>
    <rPh sb="0" eb="2">
      <t>ヒンモク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</si>
  <si>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</si>
  <si>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</si>
  <si>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No.1</t>
    <phoneticPr fontId="1"/>
  </si>
  <si>
    <t>住所</t>
    <rPh sb="0" eb="2">
      <t>ジュウショ</t>
    </rPh>
    <phoneticPr fontId="1"/>
  </si>
  <si>
    <t>名前</t>
    <rPh sb="0" eb="2">
      <t>ナマエ</t>
    </rPh>
    <phoneticPr fontId="1"/>
  </si>
  <si>
    <t>合計金額</t>
    <rPh sb="0" eb="2">
      <t>ゴウケイ</t>
    </rPh>
    <rPh sb="2" eb="4">
      <t>キンガク</t>
    </rPh>
    <phoneticPr fontId="1"/>
  </si>
  <si>
    <t>　</t>
    <phoneticPr fontId="1"/>
  </si>
  <si>
    <t>数量（kg）</t>
    <rPh sb="0" eb="2">
      <t>スウリョウ</t>
    </rPh>
    <phoneticPr fontId="1"/>
  </si>
  <si>
    <t xml:space="preserve"> </t>
    <phoneticPr fontId="1"/>
  </si>
  <si>
    <t>税率</t>
    <rPh sb="0" eb="2">
      <t>ゼイリツ</t>
    </rPh>
    <phoneticPr fontId="1"/>
  </si>
  <si>
    <t>　</t>
    <phoneticPr fontId="1"/>
  </si>
  <si>
    <t xml:space="preserve"> </t>
  </si>
  <si>
    <t>果物</t>
    <rPh sb="0" eb="2">
      <t>クダモノ</t>
    </rPh>
    <phoneticPr fontId="1"/>
  </si>
  <si>
    <t>野菜</t>
    <rPh sb="0" eb="2">
      <t>ヤサイ</t>
    </rPh>
    <phoneticPr fontId="1"/>
  </si>
  <si>
    <t>飲み物</t>
    <rPh sb="0" eb="1">
      <t>ノ</t>
    </rPh>
    <rPh sb="2" eb="3">
      <t>モノ</t>
    </rPh>
    <phoneticPr fontId="1"/>
  </si>
  <si>
    <t>りんご</t>
    <phoneticPr fontId="1"/>
  </si>
  <si>
    <t>みかん</t>
    <phoneticPr fontId="1"/>
  </si>
  <si>
    <t>ぶどう</t>
    <phoneticPr fontId="1"/>
  </si>
  <si>
    <t>メロン</t>
    <phoneticPr fontId="1"/>
  </si>
  <si>
    <t>バナナ</t>
    <phoneticPr fontId="1"/>
  </si>
  <si>
    <t>調味料</t>
    <rPh sb="0" eb="3">
      <t>チョウミリョウ</t>
    </rPh>
    <phoneticPr fontId="1"/>
  </si>
  <si>
    <t>その他</t>
    <rPh sb="2" eb="3">
      <t>タ</t>
    </rPh>
    <phoneticPr fontId="1"/>
  </si>
  <si>
    <t>もやし</t>
    <phoneticPr fontId="1"/>
  </si>
  <si>
    <t>キャベツ</t>
    <phoneticPr fontId="1"/>
  </si>
  <si>
    <t>きゅうり</t>
    <phoneticPr fontId="1"/>
  </si>
  <si>
    <t>なす</t>
    <phoneticPr fontId="1"/>
  </si>
  <si>
    <t>にんじん</t>
    <phoneticPr fontId="1"/>
  </si>
  <si>
    <t>コーヒー</t>
    <phoneticPr fontId="1"/>
  </si>
  <si>
    <t>牛乳</t>
    <rPh sb="0" eb="2">
      <t>ギュウニュウ</t>
    </rPh>
    <phoneticPr fontId="1"/>
  </si>
  <si>
    <t>コーラ</t>
    <phoneticPr fontId="1"/>
  </si>
  <si>
    <t>水</t>
    <rPh sb="0" eb="1">
      <t>ミズ</t>
    </rPh>
    <phoneticPr fontId="1"/>
  </si>
  <si>
    <t>紅茶</t>
    <rPh sb="0" eb="2">
      <t>コウチャ</t>
    </rPh>
    <phoneticPr fontId="1"/>
  </si>
  <si>
    <t>砂糖</t>
    <rPh sb="0" eb="2">
      <t>サトウ</t>
    </rPh>
    <phoneticPr fontId="1"/>
  </si>
  <si>
    <t>塩</t>
    <rPh sb="0" eb="1">
      <t>シオ</t>
    </rPh>
    <phoneticPr fontId="1"/>
  </si>
  <si>
    <t>酢</t>
    <rPh sb="0" eb="1">
      <t>ス</t>
    </rPh>
    <phoneticPr fontId="1"/>
  </si>
  <si>
    <t>醤油</t>
    <rPh sb="0" eb="2">
      <t>ショウユ</t>
    </rPh>
    <phoneticPr fontId="1"/>
  </si>
  <si>
    <t>味噌</t>
    <rPh sb="0" eb="2">
      <t>ミソ</t>
    </rPh>
    <phoneticPr fontId="1"/>
  </si>
  <si>
    <t>ヨーグルト</t>
    <phoneticPr fontId="1"/>
  </si>
  <si>
    <t>プリン</t>
    <phoneticPr fontId="1"/>
  </si>
  <si>
    <t>ゼリー</t>
    <phoneticPr fontId="1"/>
  </si>
  <si>
    <t>チーズ</t>
    <phoneticPr fontId="1"/>
  </si>
  <si>
    <t>杏仁豆腐</t>
    <rPh sb="0" eb="2">
      <t>アンニン</t>
    </rPh>
    <rPh sb="2" eb="4">
      <t>ドウフ</t>
    </rPh>
    <phoneticPr fontId="1"/>
  </si>
  <si>
    <t>新潟県新潟市新潟区新潟1番町111番地</t>
    <rPh sb="6" eb="8">
      <t>ニイガタ</t>
    </rPh>
    <rPh sb="9" eb="11">
      <t>ニイガタ</t>
    </rPh>
    <phoneticPr fontId="1"/>
  </si>
  <si>
    <t>株式会社　新潟架空</t>
    <rPh sb="5" eb="7">
      <t>ニイガタ</t>
    </rPh>
    <rPh sb="7" eb="9">
      <t>カクウ</t>
    </rPh>
    <phoneticPr fontId="1"/>
  </si>
  <si>
    <t>大品目</t>
    <rPh sb="0" eb="1">
      <t>ダイ</t>
    </rPh>
    <rPh sb="1" eb="3">
      <t>ヒンモク</t>
    </rPh>
    <phoneticPr fontId="1"/>
  </si>
  <si>
    <t>小品目</t>
    <rPh sb="0" eb="1">
      <t>ショウ</t>
    </rPh>
    <rPh sb="1" eb="3">
      <t>ヒンモク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</si>
</sst>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&quot;¥&quot;#,##0_);\(&quot;¥&quot;#,##0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14" fontId="0" fillId="0" borderId="0" xfId="0" applyNumberFormat="1" applyBorder="1"/>
    <xf numFmtId="0" fontId="2" fillId="0" borderId="0" xfId="0" applyFont="1" applyBorder="1"/>
    <xf numFmtId="0" fontId="3" fillId="0" borderId="0" xfId="0" applyFont="1" applyBorder="1"/>
    <xf numFmtId="0" fontId="2" fillId="0" borderId="4" xfId="0" applyFont="1" applyBorder="1" applyAlignment="1"/>
    <xf numFmtId="0" fontId="3" fillId="0" borderId="6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Fill="1" applyBorder="1"/>
    <xf numFmtId="176" fontId="3" fillId="0" borderId="5" xfId="0" applyNumberFormat="1" applyFont="1" applyBorder="1"/>
    <xf numFmtId="0" fontId="3" fillId="0" borderId="0" xfId="0" applyFont="1" applyBorder="1" applyAlignment="1"/>
    <xf numFmtId="176" fontId="3" fillId="0" borderId="0" xfId="0" applyNumberFormat="1" applyFont="1" applyBorder="1"/>
    <xf numFmtId="0" fontId="3" fillId="0" borderId="0" xfId="0" applyFont="1" applyFill="1" applyBorder="1"/>
    <xf numFmtId="0" fontId="0" fillId="0" borderId="4" xfId="0" applyBorder="1"/>
    <xf numFmtId="9" fontId="0" fillId="2" borderId="5" xfId="0" applyNumberFormat="1" applyFill="1" applyBorder="1"/>
    <xf numFmtId="176" fontId="4" fillId="0" borderId="0" xfId="0" applyNumberFormat="1" applyFont="1" applyAlignment="1">
      <alignment horizontal="right"/>
    </xf>
    <xf numFmtId="9" fontId="5" fillId="0" borderId="0" xfId="0" applyNumberFormat="1" applyFont="1" applyBorder="1" applyAlignment="1">
      <alignment horizontal="left"/>
    </xf>
    <xf numFmtId="176" fontId="3" fillId="0" borderId="3" xfId="0" applyNumberFormat="1" applyFont="1" applyBorder="1"/>
    <xf numFmtId="0" fontId="0" fillId="2" borderId="3" xfId="0" applyFill="1" applyBorder="1"/>
    <xf numFmtId="177" fontId="4" fillId="0" borderId="1" xfId="0" applyNumberFormat="1" applyFont="1" applyBorder="1"/>
    <xf numFmtId="5" fontId="4" fillId="0" borderId="1" xfId="0" applyNumberFormat="1" applyFont="1" applyBorder="1"/>
    <xf numFmtId="0" fontId="3" fillId="0" borderId="4" xfId="0" applyFont="1" applyBorder="1" applyAlignment="1"/>
    <xf numFmtId="0" fontId="6" fillId="0" borderId="0" xfId="0" applyFont="1" applyBorder="1" applyAlignment="1"/>
    <xf numFmtId="5" fontId="7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0" fillId="3" borderId="3" xfId="0" applyFill="1" applyBorder="1"/>
    <xf numFmtId="0" fontId="0" fillId="0" borderId="3" xfId="0" applyBorder="1"/>
    <xf numFmtId="0" fontId="3" fillId="0" borderId="3" xfId="0" applyFont="1" applyBorder="1" applyAlignment="1"/>
    <xf numFmtId="177" fontId="0" fillId="0" borderId="0" xfId="0" applyNumberFormat="1"/>
    <xf numFmtId="0" fontId="4" fillId="0" borderId="0" xfId="0" applyFont="1" applyBorder="1" applyAlignment="1"/>
    <xf numFmtId="0" fontId="5" fillId="0" borderId="0" xfId="0" applyFont="1" applyAlignment="1"/>
    <xf numFmtId="0" fontId="0" fillId="0" borderId="0" xfId="0" applyBorder="1" applyAlignment="1"/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14" sqref="F14"/>
    </sheetView>
  </sheetViews>
  <sheetFormatPr defaultRowHeight="13.5" x14ac:dyDescent="0.15"/>
  <cols>
    <col min="3" max="3" width="11" bestFit="1" customWidth="1"/>
  </cols>
  <sheetData>
    <row r="1" spans="1:7" x14ac:dyDescent="0.15">
      <c r="A1" t="s">
        <v>45</v>
      </c>
      <c r="B1" s="20" t="s">
        <v>7</v>
      </c>
      <c r="C1" s="20" t="s">
        <v>13</v>
      </c>
      <c r="D1" s="20" t="s">
        <v>14</v>
      </c>
      <c r="E1" s="20" t="s">
        <v>15</v>
      </c>
      <c r="F1" s="20" t="s">
        <v>21</v>
      </c>
      <c r="G1" s="20" t="s">
        <v>22</v>
      </c>
    </row>
    <row r="3" spans="1:7" x14ac:dyDescent="0.15">
      <c r="A3" t="s">
        <v>46</v>
      </c>
      <c r="C3" s="27" t="s">
        <v>11</v>
      </c>
      <c r="D3" s="27" t="s">
        <v>11</v>
      </c>
      <c r="E3" s="27" t="s">
        <v>11</v>
      </c>
      <c r="F3" s="27" t="s">
        <v>11</v>
      </c>
      <c r="G3" s="27" t="s">
        <v>11</v>
      </c>
    </row>
    <row r="4" spans="1:7" x14ac:dyDescent="0.15">
      <c r="C4" s="28" t="s">
        <v>16</v>
      </c>
      <c r="D4" s="28" t="s">
        <v>23</v>
      </c>
      <c r="E4" s="28" t="s">
        <v>28</v>
      </c>
      <c r="F4" s="28" t="s">
        <v>33</v>
      </c>
      <c r="G4" s="28" t="s">
        <v>38</v>
      </c>
    </row>
    <row r="5" spans="1:7" x14ac:dyDescent="0.15">
      <c r="C5" s="28" t="s">
        <v>17</v>
      </c>
      <c r="D5" s="28" t="s">
        <v>24</v>
      </c>
      <c r="E5" s="28" t="s">
        <v>29</v>
      </c>
      <c r="F5" s="28" t="s">
        <v>34</v>
      </c>
      <c r="G5" s="28" t="s">
        <v>39</v>
      </c>
    </row>
    <row r="6" spans="1:7" x14ac:dyDescent="0.15">
      <c r="C6" s="28" t="s">
        <v>18</v>
      </c>
      <c r="D6" s="28" t="s">
        <v>25</v>
      </c>
      <c r="E6" s="28" t="s">
        <v>30</v>
      </c>
      <c r="F6" s="28" t="s">
        <v>35</v>
      </c>
      <c r="G6" s="28" t="s">
        <v>40</v>
      </c>
    </row>
    <row r="7" spans="1:7" x14ac:dyDescent="0.15">
      <c r="C7" s="28" t="s">
        <v>19</v>
      </c>
      <c r="D7" s="28" t="s">
        <v>26</v>
      </c>
      <c r="E7" s="28" t="s">
        <v>31</v>
      </c>
      <c r="F7" s="28" t="s">
        <v>36</v>
      </c>
      <c r="G7" s="28" t="s">
        <v>41</v>
      </c>
    </row>
    <row r="8" spans="1:7" x14ac:dyDescent="0.15">
      <c r="C8" s="28" t="s">
        <v>20</v>
      </c>
      <c r="D8" s="28" t="s">
        <v>27</v>
      </c>
      <c r="E8" s="28" t="s">
        <v>32</v>
      </c>
      <c r="F8" s="28" t="s">
        <v>37</v>
      </c>
      <c r="G8" s="28" t="s">
        <v>42</v>
      </c>
    </row>
    <row r="15" spans="1:7" x14ac:dyDescent="0.15">
      <c r="A15" t="s">
        <v>10</v>
      </c>
      <c r="B15" s="15" t="s">
        <v>9</v>
      </c>
      <c r="C15" s="16">
        <v>0.08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B12" zoomScaleNormal="100" workbookViewId="0">
      <selection activeCell="E3" sqref="E3"/>
    </sheetView>
  </sheetViews>
  <sheetFormatPr defaultRowHeight="13.5" x14ac:dyDescent="0.15"/>
  <cols>
    <col min="1" max="2" width="6.125" customWidth="1"/>
    <col min="3" max="4" width="18.625" customWidth="1"/>
    <col min="5" max="5" width="11.375" bestFit="1" customWidth="1"/>
    <col min="6" max="6" width="8" bestFit="1" customWidth="1"/>
    <col min="7" max="7" width="13.125" bestFit="1" customWidth="1"/>
    <col min="8" max="9" width="6.625" customWidth="1"/>
  </cols>
  <sheetData>
    <row r="1" spans="2:11" ht="17.25" x14ac:dyDescent="0.2">
      <c r="B1" s="1"/>
      <c r="C1" s="26">
        <f ca="1">TODAY()</f>
        <v>42836</v>
      </c>
      <c r="D1" s="1"/>
      <c r="E1" s="1"/>
      <c r="G1" s="1"/>
      <c r="H1" s="5" t="s">
        <v>3</v>
      </c>
    </row>
    <row r="2" spans="2:11" x14ac:dyDescent="0.15">
      <c r="B2" s="1"/>
      <c r="C2" s="1"/>
      <c r="D2" s="1"/>
      <c r="E2" s="1"/>
      <c r="F2" s="4"/>
      <c r="G2" s="1"/>
      <c r="H2" s="1"/>
    </row>
    <row r="3" spans="2:11" ht="25.5" x14ac:dyDescent="0.25">
      <c r="C3" s="24" t="s">
        <v>6</v>
      </c>
      <c r="D3" s="25">
        <f>IFERROR((G3+G17),G17)</f>
        <v>0</v>
      </c>
      <c r="E3" s="17" t="s">
        <v>10</v>
      </c>
      <c r="F3" s="18" t="s">
        <v>12</v>
      </c>
      <c r="G3" s="21" t="str">
        <f>IFERROR(F3*G17,"")</f>
        <v/>
      </c>
      <c r="H3" s="1"/>
      <c r="I3" s="1"/>
    </row>
    <row r="4" spans="2:11" x14ac:dyDescent="0.15">
      <c r="B4" s="1"/>
      <c r="C4" s="1"/>
      <c r="D4" s="1"/>
      <c r="E4" s="1"/>
      <c r="F4" s="1"/>
      <c r="H4" s="1"/>
      <c r="I4" s="1"/>
    </row>
    <row r="5" spans="2:11" x14ac:dyDescent="0.15">
      <c r="B5" s="1"/>
      <c r="C5" s="1"/>
      <c r="D5" s="1"/>
      <c r="E5" s="1"/>
      <c r="F5" s="1"/>
      <c r="G5" s="1"/>
      <c r="H5" s="1"/>
      <c r="I5" s="1"/>
    </row>
    <row r="6" spans="2:11" ht="17.25" x14ac:dyDescent="0.2">
      <c r="C6" s="7" t="s">
        <v>0</v>
      </c>
      <c r="D6" s="8"/>
      <c r="E6" s="9" t="s">
        <v>8</v>
      </c>
      <c r="F6" s="9" t="s">
        <v>1</v>
      </c>
      <c r="G6" s="10" t="s">
        <v>2</v>
      </c>
      <c r="H6" s="14"/>
      <c r="I6" s="1"/>
      <c r="J6" s="1"/>
    </row>
    <row r="7" spans="2:11" ht="17.25" x14ac:dyDescent="0.2">
      <c r="B7" s="1"/>
      <c r="C7" s="23"/>
      <c r="D7" s="29"/>
      <c r="E7" s="11"/>
      <c r="F7" s="11"/>
      <c r="G7" s="11" t="str">
        <f>IF(E7="","",E7*F7)</f>
        <v/>
      </c>
      <c r="H7" s="13"/>
      <c r="I7" s="1"/>
      <c r="J7" s="1"/>
      <c r="K7" s="30"/>
    </row>
    <row r="8" spans="2:11" ht="17.25" x14ac:dyDescent="0.2">
      <c r="B8" s="1"/>
      <c r="C8" s="23"/>
      <c r="D8" s="29"/>
      <c r="E8" s="11"/>
      <c r="F8" s="11"/>
      <c r="G8" s="11" t="str">
        <f t="shared" ref="G8:G16" si="0">IF(E8="","",E8*F8)</f>
        <v/>
      </c>
      <c r="H8" s="13"/>
      <c r="I8" s="1"/>
      <c r="J8" s="1"/>
    </row>
    <row r="9" spans="2:11" ht="17.25" x14ac:dyDescent="0.2">
      <c r="B9" s="1"/>
      <c r="C9" s="23"/>
      <c r="D9" s="29"/>
      <c r="E9" s="11"/>
      <c r="F9" s="11"/>
      <c r="G9" s="11" t="str">
        <f t="shared" si="0"/>
        <v/>
      </c>
      <c r="H9" s="13"/>
      <c r="I9" s="1"/>
    </row>
    <row r="10" spans="2:11" ht="17.25" x14ac:dyDescent="0.2">
      <c r="B10" s="1"/>
      <c r="C10" s="23"/>
      <c r="D10" s="29"/>
      <c r="E10" s="11"/>
      <c r="F10" s="11"/>
      <c r="G10" s="11" t="str">
        <f t="shared" si="0"/>
        <v/>
      </c>
      <c r="H10" s="13"/>
      <c r="I10" s="1"/>
    </row>
    <row r="11" spans="2:11" ht="17.25" x14ac:dyDescent="0.2">
      <c r="B11" s="1"/>
      <c r="C11" s="23"/>
      <c r="D11" s="29"/>
      <c r="E11" s="11"/>
      <c r="F11" s="11"/>
      <c r="G11" s="11" t="str">
        <f t="shared" si="0"/>
        <v/>
      </c>
      <c r="H11" s="13"/>
      <c r="I11" s="1"/>
    </row>
    <row r="12" spans="2:11" ht="17.25" x14ac:dyDescent="0.2">
      <c r="B12" s="1"/>
      <c r="C12" s="23"/>
      <c r="D12" s="29"/>
      <c r="E12" s="11"/>
      <c r="F12" s="11"/>
      <c r="G12" s="11" t="str">
        <f t="shared" si="0"/>
        <v/>
      </c>
      <c r="H12" s="13"/>
      <c r="I12" s="1"/>
    </row>
    <row r="13" spans="2:11" ht="17.25" x14ac:dyDescent="0.2">
      <c r="B13" s="1"/>
      <c r="C13" s="23"/>
      <c r="D13" s="29"/>
      <c r="E13" s="11"/>
      <c r="F13" s="11"/>
      <c r="G13" s="11" t="str">
        <f t="shared" si="0"/>
        <v/>
      </c>
      <c r="H13" s="13"/>
      <c r="I13" s="1"/>
    </row>
    <row r="14" spans="2:11" ht="17.25" x14ac:dyDescent="0.2">
      <c r="B14" s="1"/>
      <c r="C14" s="23"/>
      <c r="D14" s="29"/>
      <c r="E14" s="11"/>
      <c r="F14" s="11"/>
      <c r="G14" s="11" t="str">
        <f t="shared" si="0"/>
        <v/>
      </c>
      <c r="H14" s="13"/>
      <c r="I14" s="1"/>
    </row>
    <row r="15" spans="2:11" ht="17.25" x14ac:dyDescent="0.2">
      <c r="B15" s="1"/>
      <c r="C15" s="23"/>
      <c r="D15" s="29"/>
      <c r="E15" s="11"/>
      <c r="F15" s="11"/>
      <c r="G15" s="11" t="str">
        <f t="shared" si="0"/>
        <v/>
      </c>
      <c r="H15" s="13"/>
      <c r="I15" s="1"/>
    </row>
    <row r="16" spans="2:11" ht="17.25" x14ac:dyDescent="0.2">
      <c r="B16" s="1"/>
      <c r="C16" s="23"/>
      <c r="D16" s="29"/>
      <c r="E16" s="11"/>
      <c r="F16" s="11"/>
      <c r="G16" s="11" t="str">
        <f t="shared" si="0"/>
        <v/>
      </c>
      <c r="H16" s="13"/>
      <c r="I16" s="1"/>
    </row>
    <row r="17" spans="1:9" ht="17.25" x14ac:dyDescent="0.2">
      <c r="B17" s="1"/>
      <c r="C17" s="12"/>
      <c r="D17" s="12"/>
      <c r="E17" s="6"/>
      <c r="F17" s="6"/>
      <c r="G17" s="19">
        <f>SUM(G7:G16)</f>
        <v>0</v>
      </c>
      <c r="H17" s="13"/>
      <c r="I17" s="1"/>
    </row>
    <row r="18" spans="1:9" x14ac:dyDescent="0.15">
      <c r="B18" s="1"/>
      <c r="C18" s="1"/>
      <c r="D18" s="1"/>
      <c r="E18" s="1"/>
      <c r="F18" s="1"/>
    </row>
    <row r="19" spans="1:9" x14ac:dyDescent="0.15">
      <c r="B19" s="1"/>
      <c r="H19" s="1"/>
    </row>
    <row r="20" spans="1:9" x14ac:dyDescent="0.15">
      <c r="B20" s="1"/>
      <c r="C20" s="1" t="s">
        <v>5</v>
      </c>
      <c r="D20" s="2"/>
      <c r="E20" s="2"/>
      <c r="F20" s="2"/>
      <c r="G20" s="2"/>
    </row>
    <row r="21" spans="1:9" x14ac:dyDescent="0.15">
      <c r="B21" s="1"/>
      <c r="D21" s="1"/>
      <c r="E21" s="1"/>
      <c r="F21" s="1"/>
      <c r="G21" s="1"/>
      <c r="H21" s="1"/>
    </row>
    <row r="22" spans="1:9" x14ac:dyDescent="0.15">
      <c r="B22" s="1"/>
    </row>
    <row r="23" spans="1:9" x14ac:dyDescent="0.15">
      <c r="B23" s="1"/>
      <c r="C23" s="1" t="s">
        <v>4</v>
      </c>
      <c r="D23" s="2"/>
      <c r="E23" s="2"/>
      <c r="F23" s="2"/>
      <c r="G23" s="2"/>
      <c r="H23" s="1"/>
    </row>
    <row r="24" spans="1:9" x14ac:dyDescent="0.15">
      <c r="B24" s="1"/>
      <c r="C24" s="1"/>
      <c r="D24" s="1"/>
      <c r="E24" s="1"/>
      <c r="F24" s="1"/>
    </row>
    <row r="26" spans="1:9" ht="14.25" thickBo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15">
      <c r="A27" s="1"/>
      <c r="B27" s="1"/>
      <c r="C27" s="1"/>
      <c r="D27" s="1"/>
      <c r="E27" s="1"/>
      <c r="F27" s="1"/>
      <c r="G27" s="1"/>
      <c r="H27" s="1"/>
      <c r="I27" s="1"/>
    </row>
    <row r="28" spans="1:9" ht="17.25" x14ac:dyDescent="0.2">
      <c r="C28" s="26">
        <f ca="1">TODAY()</f>
        <v>42836</v>
      </c>
      <c r="D28" s="1"/>
      <c r="E28" s="1"/>
      <c r="G28" s="1"/>
      <c r="H28" s="5" t="str">
        <f>H1</f>
        <v>No.1</v>
      </c>
    </row>
    <row r="29" spans="1:9" x14ac:dyDescent="0.15">
      <c r="C29" s="1"/>
      <c r="D29" s="1"/>
      <c r="E29" s="1"/>
      <c r="F29" s="4"/>
      <c r="G29" s="1"/>
      <c r="H29" s="1"/>
    </row>
    <row r="30" spans="1:9" ht="25.5" x14ac:dyDescent="0.25">
      <c r="C30" s="24" t="s">
        <v>6</v>
      </c>
      <c r="D30" s="25">
        <f>D3</f>
        <v>0</v>
      </c>
      <c r="E30" s="17" t="s">
        <v>10</v>
      </c>
      <c r="F30" s="18" t="str">
        <f>F3</f>
        <v xml:space="preserve"> </v>
      </c>
      <c r="G30" s="22" t="str">
        <f>G3</f>
        <v/>
      </c>
    </row>
    <row r="31" spans="1:9" x14ac:dyDescent="0.15">
      <c r="C31" s="1"/>
      <c r="D31" s="1"/>
      <c r="E31" s="1"/>
      <c r="F31" s="1"/>
      <c r="G31" s="1"/>
      <c r="H31" s="1"/>
    </row>
    <row r="32" spans="1:9" x14ac:dyDescent="0.15">
      <c r="C32" s="1"/>
      <c r="D32" s="1"/>
      <c r="E32" s="1"/>
      <c r="F32" s="1"/>
      <c r="G32" s="1"/>
      <c r="H32" s="1"/>
    </row>
    <row r="33" spans="3:8" ht="17.25" x14ac:dyDescent="0.2">
      <c r="C33" s="7" t="s">
        <v>0</v>
      </c>
      <c r="D33" s="8"/>
      <c r="E33" s="9" t="s">
        <v>8</v>
      </c>
      <c r="F33" s="9" t="s">
        <v>1</v>
      </c>
      <c r="G33" s="10" t="s">
        <v>2</v>
      </c>
      <c r="H33" s="14"/>
    </row>
    <row r="34" spans="3:8" ht="17.25" x14ac:dyDescent="0.2">
      <c r="C34" s="29" t="str">
        <f t="shared" ref="C34:F34" si="1">IF(C7="","",C7)</f>
        <v/>
      </c>
      <c r="D34" s="29" t="str">
        <f t="shared" si="1"/>
        <v/>
      </c>
      <c r="E34" s="29" t="str">
        <f t="shared" si="1"/>
        <v/>
      </c>
      <c r="F34" s="29" t="str">
        <f t="shared" si="1"/>
        <v/>
      </c>
      <c r="G34" s="29" t="str">
        <f t="shared" ref="G34" si="2">IF(G7="","",G7)</f>
        <v/>
      </c>
      <c r="H34" s="13"/>
    </row>
    <row r="35" spans="3:8" ht="17.25" x14ac:dyDescent="0.2">
      <c r="C35" s="29" t="str">
        <f>IF(C8="","",C8)</f>
        <v/>
      </c>
      <c r="D35" s="29" t="str">
        <f t="shared" ref="D35:G44" si="3">IF(D8="","",D8)</f>
        <v/>
      </c>
      <c r="E35" s="29" t="str">
        <f t="shared" si="3"/>
        <v/>
      </c>
      <c r="F35" s="29" t="str">
        <f t="shared" si="3"/>
        <v/>
      </c>
      <c r="G35" s="29" t="str">
        <f t="shared" si="3"/>
        <v/>
      </c>
      <c r="H35" s="13"/>
    </row>
    <row r="36" spans="3:8" ht="17.25" x14ac:dyDescent="0.2">
      <c r="C36" s="29" t="str">
        <f t="shared" ref="C36" si="4">IF(C9="","",C9)</f>
        <v/>
      </c>
      <c r="D36" s="29" t="str">
        <f t="shared" si="3"/>
        <v/>
      </c>
      <c r="E36" s="29" t="str">
        <f t="shared" si="3"/>
        <v/>
      </c>
      <c r="F36" s="29" t="str">
        <f t="shared" si="3"/>
        <v/>
      </c>
      <c r="G36" s="29" t="str">
        <f t="shared" si="3"/>
        <v/>
      </c>
      <c r="H36" s="13"/>
    </row>
    <row r="37" spans="3:8" ht="17.25" x14ac:dyDescent="0.2">
      <c r="C37" s="29" t="str">
        <f t="shared" ref="C37" si="5">IF(C10="","",C10)</f>
        <v/>
      </c>
      <c r="D37" s="29" t="str">
        <f t="shared" si="3"/>
        <v/>
      </c>
      <c r="E37" s="29" t="str">
        <f t="shared" si="3"/>
        <v/>
      </c>
      <c r="F37" s="29" t="str">
        <f t="shared" si="3"/>
        <v/>
      </c>
      <c r="G37" s="29" t="str">
        <f t="shared" si="3"/>
        <v/>
      </c>
      <c r="H37" s="13"/>
    </row>
    <row r="38" spans="3:8" ht="17.25" x14ac:dyDescent="0.2">
      <c r="C38" s="29" t="str">
        <f t="shared" ref="C38" si="6">IF(C11="","",C11)</f>
        <v/>
      </c>
      <c r="D38" s="29" t="str">
        <f t="shared" si="3"/>
        <v/>
      </c>
      <c r="E38" s="29" t="str">
        <f t="shared" si="3"/>
        <v/>
      </c>
      <c r="F38" s="29" t="str">
        <f>IF(F11="","",F11)</f>
        <v/>
      </c>
      <c r="G38" s="29" t="str">
        <f t="shared" si="3"/>
        <v/>
      </c>
      <c r="H38" s="13"/>
    </row>
    <row r="39" spans="3:8" ht="17.25" x14ac:dyDescent="0.2">
      <c r="C39" s="29" t="str">
        <f t="shared" ref="C39" si="7">IF(C12="","",C12)</f>
        <v/>
      </c>
      <c r="D39" s="29" t="str">
        <f t="shared" si="3"/>
        <v/>
      </c>
      <c r="E39" s="29" t="str">
        <f t="shared" si="3"/>
        <v/>
      </c>
      <c r="F39" s="29" t="str">
        <f t="shared" si="3"/>
        <v/>
      </c>
      <c r="G39" s="29" t="str">
        <f t="shared" si="3"/>
        <v/>
      </c>
      <c r="H39" s="13"/>
    </row>
    <row r="40" spans="3:8" ht="17.25" x14ac:dyDescent="0.2">
      <c r="C40" s="29" t="str">
        <f t="shared" ref="C40" si="8">IF(C13="","",C13)</f>
        <v/>
      </c>
      <c r="D40" s="29" t="str">
        <f t="shared" si="3"/>
        <v/>
      </c>
      <c r="E40" s="29" t="str">
        <f t="shared" si="3"/>
        <v/>
      </c>
      <c r="F40" s="29" t="str">
        <f t="shared" si="3"/>
        <v/>
      </c>
      <c r="G40" s="29" t="str">
        <f t="shared" si="3"/>
        <v/>
      </c>
      <c r="H40" s="13"/>
    </row>
    <row r="41" spans="3:8" ht="17.25" x14ac:dyDescent="0.2">
      <c r="C41" s="29" t="str">
        <f t="shared" ref="C41" si="9">IF(C14="","",C14)</f>
        <v/>
      </c>
      <c r="D41" s="29" t="str">
        <f t="shared" si="3"/>
        <v/>
      </c>
      <c r="E41" s="29" t="str">
        <f t="shared" si="3"/>
        <v/>
      </c>
      <c r="F41" s="29" t="str">
        <f t="shared" si="3"/>
        <v/>
      </c>
      <c r="G41" s="29" t="str">
        <f t="shared" si="3"/>
        <v/>
      </c>
      <c r="H41" s="13"/>
    </row>
    <row r="42" spans="3:8" ht="17.25" x14ac:dyDescent="0.2">
      <c r="C42" s="29" t="str">
        <f t="shared" ref="C42" si="10">IF(C15="","",C15)</f>
        <v/>
      </c>
      <c r="D42" s="29" t="str">
        <f t="shared" si="3"/>
        <v/>
      </c>
      <c r="E42" s="29" t="str">
        <f t="shared" si="3"/>
        <v/>
      </c>
      <c r="F42" s="29" t="str">
        <f t="shared" si="3"/>
        <v/>
      </c>
      <c r="G42" s="29" t="str">
        <f t="shared" si="3"/>
        <v/>
      </c>
      <c r="H42" s="13"/>
    </row>
    <row r="43" spans="3:8" ht="17.25" x14ac:dyDescent="0.2">
      <c r="C43" s="29" t="str">
        <f t="shared" ref="C43" si="11">IF(C16="","",C16)</f>
        <v/>
      </c>
      <c r="D43" s="29" t="str">
        <f t="shared" si="3"/>
        <v/>
      </c>
      <c r="E43" s="29" t="str">
        <f t="shared" si="3"/>
        <v/>
      </c>
      <c r="F43" s="29" t="str">
        <f t="shared" si="3"/>
        <v/>
      </c>
      <c r="G43" s="29" t="str">
        <f t="shared" si="3"/>
        <v/>
      </c>
      <c r="H43" s="13"/>
    </row>
    <row r="44" spans="3:8" ht="17.25" x14ac:dyDescent="0.2">
      <c r="C44" s="12"/>
      <c r="D44" s="12"/>
      <c r="E44" s="6"/>
      <c r="F44" s="6"/>
      <c r="G44" s="29">
        <f t="shared" si="3"/>
        <v>0</v>
      </c>
      <c r="H44" s="13"/>
    </row>
    <row r="45" spans="3:8" x14ac:dyDescent="0.15">
      <c r="C45" s="1"/>
      <c r="D45" s="1"/>
      <c r="E45" s="1"/>
      <c r="F45" s="1"/>
    </row>
    <row r="46" spans="3:8" x14ac:dyDescent="0.15">
      <c r="C46" s="1"/>
      <c r="D46" s="1"/>
      <c r="E46" s="1"/>
      <c r="F46" s="1"/>
    </row>
    <row r="47" spans="3:8" x14ac:dyDescent="0.15">
      <c r="C47" s="1"/>
      <c r="D47" s="1"/>
      <c r="E47" s="1"/>
      <c r="F47" s="1"/>
    </row>
    <row r="48" spans="3:8" ht="18.75" x14ac:dyDescent="0.2">
      <c r="C48" s="31" t="s">
        <v>44</v>
      </c>
      <c r="D48" s="32"/>
      <c r="E48" s="32"/>
      <c r="F48" s="1"/>
      <c r="G48" s="1"/>
      <c r="H48" s="1"/>
    </row>
    <row r="49" spans="3:10" x14ac:dyDescent="0.15">
      <c r="J49" s="1"/>
    </row>
    <row r="50" spans="3:10" x14ac:dyDescent="0.15">
      <c r="C50" s="33" t="s">
        <v>43</v>
      </c>
      <c r="D50" s="34"/>
      <c r="E50" s="34"/>
      <c r="F50" s="34"/>
      <c r="G50" s="34"/>
      <c r="H50" s="34"/>
      <c r="I50" s="1"/>
    </row>
    <row r="51" spans="3:10" x14ac:dyDescent="0.15">
      <c r="D51" s="1"/>
      <c r="E51" s="1"/>
      <c r="F51" s="1"/>
      <c r="G51" s="1"/>
      <c r="H51" s="1"/>
      <c r="I51" s="1"/>
      <c r="J51" s="1"/>
    </row>
    <row r="52" spans="3:10" x14ac:dyDescent="0.15">
      <c r="D52" s="1"/>
      <c r="E52" s="1"/>
      <c r="F52" s="1"/>
      <c r="G52" s="1"/>
    </row>
    <row r="53" spans="3:10" x14ac:dyDescent="0.15">
      <c r="C53" s="1"/>
      <c r="D53" s="1"/>
      <c r="E53" s="1"/>
      <c r="F53" s="1"/>
    </row>
  </sheetData>
  <mergeCells count="2">
    <mergeCell ref="C48:E48"/>
    <mergeCell ref="C50:H50"/>
  </mergeCells>
  <phoneticPr fontId="1"/>
  <dataValidations count="3">
    <dataValidation type="list" showInputMessage="1" showErrorMessage="1" sqref="D8:D10 D12:D16">
      <formula1>INDIRECT(C8)</formula1>
    </dataValidation>
    <dataValidation type="list" showInputMessage="1" showErrorMessage="1" sqref="D7 D11">
      <formula1>INDIRECT(C7)</formula1>
    </dataValidation>
    <dataValidation type="list" allowBlank="1" showInputMessage="1" showErrorMessage="1" sqref="D20">
      <formula1>INDIRECT(C20)</formula1>
    </dataValidation>
  </dataValidations>
  <pageMargins left="0.25" right="0.25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品目!$B$15:$C$15</xm:f>
          </x14:formula1>
          <xm:sqref>F3</xm:sqref>
        </x14:dataValidation>
        <x14:dataValidation type="list" allowBlank="1" showInputMessage="1" showErrorMessage="1">
          <x14:formula1>
            <xm:f>品目!$B$1:$G$1</xm:f>
          </x14:formula1>
          <xm:sqref>C7:C16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品目</vt:lpstr>
      <vt:lpstr>明細書</vt:lpstr>
      <vt:lpstr>その他</vt:lpstr>
      <vt:lpstr>飲み物</vt:lpstr>
      <vt:lpstr>果物</vt:lpstr>
      <vt:lpstr>大品目</vt:lpstr>
      <vt:lpstr>調味料</vt:lpstr>
      <vt:lpstr>野菜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2017-04-11T12:50:07Z</dcterms:modified>
</cp:coreProperties>
</file>